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s-htglc91\G07_福祉\020_子育て支援\★保育業務★\こども誰でも通園制度\様式（案）\認可要綱（案２）\添付書類\"/>
    </mc:Choice>
  </mc:AlternateContent>
  <xr:revisionPtr revIDLastSave="0" documentId="13_ncr:1_{B0E99F38-6C6E-4F51-9D79-E8CE62A334D2}" xr6:coauthVersionLast="47" xr6:coauthVersionMax="47" xr10:uidLastSave="{00000000-0000-0000-0000-000000000000}"/>
  <bookViews>
    <workbookView xWindow="19080" yWindow="-120" windowWidth="19440" windowHeight="15000" xr2:uid="{00000000-000D-0000-FFFF-FFFF00000000}"/>
  </bookViews>
  <sheets>
    <sheet name="余裕活用型" sheetId="1" r:id="rId1"/>
  </sheets>
  <definedNames>
    <definedName name="_xlnm.Print_Area" localSheetId="0">余裕活用型!$B$1:$K$43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1" l="1"/>
  <c r="E41" i="1"/>
  <c r="G39" i="1"/>
  <c r="G37" i="1"/>
  <c r="G35" i="1"/>
  <c r="E39" i="1"/>
  <c r="E37" i="1"/>
  <c r="E35" i="1"/>
  <c r="D39" i="1"/>
  <c r="D37" i="1"/>
  <c r="D35" i="1"/>
  <c r="C37" i="1"/>
  <c r="C35" i="1"/>
  <c r="E28" i="1"/>
  <c r="I28" i="1"/>
  <c r="D28" i="1"/>
  <c r="C28" i="1"/>
  <c r="C26" i="1"/>
  <c r="G15" i="1"/>
  <c r="H15" i="1"/>
  <c r="F15" i="1"/>
  <c r="E15" i="1"/>
  <c r="D15" i="1"/>
  <c r="H41" i="1"/>
  <c r="F41" i="1"/>
  <c r="F28" i="1"/>
  <c r="D27" i="1"/>
  <c r="D26" i="1"/>
  <c r="G26" i="1" s="1"/>
  <c r="I15" i="1" l="1"/>
  <c r="D41" i="1"/>
  <c r="C39" i="1"/>
  <c r="G27" i="1"/>
  <c r="D25" i="1"/>
  <c r="K26" i="1"/>
  <c r="C25" i="1"/>
  <c r="K27" i="1" l="1"/>
  <c r="G25" i="1"/>
  <c r="K25" i="1" s="1"/>
  <c r="G28" i="1" l="1"/>
  <c r="C41" i="1"/>
</calcChain>
</file>

<file path=xl/sharedStrings.xml><?xml version="1.0" encoding="utf-8"?>
<sst xmlns="http://schemas.openxmlformats.org/spreadsheetml/2006/main" count="50" uniqueCount="38">
  <si>
    <t>０歳児</t>
    <rPh sb="1" eb="3">
      <t>サイジ</t>
    </rPh>
    <phoneticPr fontId="1"/>
  </si>
  <si>
    <t>１歳児</t>
    <rPh sb="1" eb="3">
      <t>サイジ</t>
    </rPh>
    <phoneticPr fontId="1"/>
  </si>
  <si>
    <t>２歳児</t>
    <rPh sb="1" eb="3">
      <t>サイジ</t>
    </rPh>
    <phoneticPr fontId="1"/>
  </si>
  <si>
    <t>合計</t>
    <rPh sb="0" eb="2">
      <t>ゴウケイ</t>
    </rPh>
    <phoneticPr fontId="1"/>
  </si>
  <si>
    <t>※色付きのセルをご記入ください。</t>
    <rPh sb="1" eb="2">
      <t>イロ</t>
    </rPh>
    <rPh sb="2" eb="3">
      <t>ツ</t>
    </rPh>
    <rPh sb="9" eb="11">
      <t>キニュウ</t>
    </rPh>
    <phoneticPr fontId="1"/>
  </si>
  <si>
    <t>　①令和7年4月1日の状況（実績）</t>
    <rPh sb="2" eb="4">
      <t>レイワ</t>
    </rPh>
    <rPh sb="5" eb="6">
      <t>ネン</t>
    </rPh>
    <rPh sb="7" eb="8">
      <t>ガツ</t>
    </rPh>
    <rPh sb="9" eb="10">
      <t>ニチ</t>
    </rPh>
    <rPh sb="11" eb="13">
      <t>ジョウキョウ</t>
    </rPh>
    <rPh sb="14" eb="16">
      <t>ジッセキ</t>
    </rPh>
    <phoneticPr fontId="1"/>
  </si>
  <si>
    <t>歳児</t>
    <rPh sb="0" eb="2">
      <t>サイジ</t>
    </rPh>
    <phoneticPr fontId="1"/>
  </si>
  <si>
    <t>利用定員数</t>
    <rPh sb="0" eb="2">
      <t>リヨウ</t>
    </rPh>
    <rPh sb="2" eb="5">
      <t>テイインスウ</t>
    </rPh>
    <phoneticPr fontId="1"/>
  </si>
  <si>
    <t>●事業開始予定日</t>
    <phoneticPr fontId="1"/>
  </si>
  <si>
    <t>実施場所は認可保育所・認定こども園・地域型保育事業所である。（○又は×）</t>
    <phoneticPr fontId="1"/>
  </si>
  <si>
    <t>●施設種別要件確認</t>
    <rPh sb="1" eb="3">
      <t>シセツ</t>
    </rPh>
    <rPh sb="3" eb="5">
      <t>シュベツ</t>
    </rPh>
    <rPh sb="5" eb="7">
      <t>ヨウケン</t>
    </rPh>
    <rPh sb="7" eb="9">
      <t>カクニン</t>
    </rPh>
    <phoneticPr fontId="1"/>
  </si>
  <si>
    <t>●人員基準適合確認（必要保育士数計算表）</t>
    <rPh sb="1" eb="3">
      <t>ジンイン</t>
    </rPh>
    <rPh sb="3" eb="5">
      <t>キジュン</t>
    </rPh>
    <rPh sb="5" eb="7">
      <t>テキゴウ</t>
    </rPh>
    <rPh sb="7" eb="9">
      <t>カクニン</t>
    </rPh>
    <rPh sb="10" eb="12">
      <t>ヒツヨウ</t>
    </rPh>
    <rPh sb="12" eb="15">
      <t>ホイクシ</t>
    </rPh>
    <rPh sb="15" eb="16">
      <t>スウ</t>
    </rPh>
    <rPh sb="16" eb="18">
      <t>ケイサン</t>
    </rPh>
    <rPh sb="18" eb="19">
      <t>ヒョウ</t>
    </rPh>
    <phoneticPr fontId="1"/>
  </si>
  <si>
    <t>※上記の「面積基準適合確認表」から自動入力</t>
    <rPh sb="1" eb="3">
      <t>ジョウキ</t>
    </rPh>
    <rPh sb="5" eb="7">
      <t>メンセキ</t>
    </rPh>
    <rPh sb="7" eb="9">
      <t>キジュン</t>
    </rPh>
    <rPh sb="9" eb="11">
      <t>テキゴウ</t>
    </rPh>
    <rPh sb="11" eb="13">
      <t>カクニン</t>
    </rPh>
    <rPh sb="13" eb="14">
      <t>ヒョウ</t>
    </rPh>
    <rPh sb="17" eb="19">
      <t>ジドウ</t>
    </rPh>
    <rPh sb="19" eb="21">
      <t>ニュウリョク</t>
    </rPh>
    <phoneticPr fontId="1"/>
  </si>
  <si>
    <t>利用定員</t>
    <rPh sb="0" eb="2">
      <t>リヨウ</t>
    </rPh>
    <rPh sb="2" eb="4">
      <t>テイイン</t>
    </rPh>
    <phoneticPr fontId="1"/>
  </si>
  <si>
    <t>通常保育の
在籍児童数</t>
    <rPh sb="0" eb="2">
      <t>ツウジョウ</t>
    </rPh>
    <rPh sb="2" eb="4">
      <t>ホイク</t>
    </rPh>
    <rPh sb="6" eb="8">
      <t>ザイセキ</t>
    </rPh>
    <rPh sb="8" eb="10">
      <t>ジドウ</t>
    </rPh>
    <rPh sb="10" eb="11">
      <t>スウ</t>
    </rPh>
    <phoneticPr fontId="1"/>
  </si>
  <si>
    <t>必要面積数（㎡）</t>
    <phoneticPr fontId="1"/>
  </si>
  <si>
    <t>2歳児</t>
    <rPh sb="1" eb="3">
      <t>サイジ</t>
    </rPh>
    <phoneticPr fontId="1"/>
  </si>
  <si>
    <t>※チェック欄が×の場合は、定員数か保育室等面積を見直してください。</t>
    <rPh sb="5" eb="6">
      <t>ラン</t>
    </rPh>
    <rPh sb="9" eb="11">
      <t>バアイ</t>
    </rPh>
    <rPh sb="13" eb="16">
      <t>テイインスウ</t>
    </rPh>
    <rPh sb="17" eb="20">
      <t>ホイクシツ</t>
    </rPh>
    <rPh sb="20" eb="21">
      <t>トウ</t>
    </rPh>
    <rPh sb="21" eb="23">
      <t>メンセキ</t>
    </rPh>
    <rPh sb="24" eb="26">
      <t>ミナオ</t>
    </rPh>
    <phoneticPr fontId="1"/>
  </si>
  <si>
    <t>●乳児等通園支援事業の定員数と保育室面積の基準適合確認表</t>
    <rPh sb="1" eb="3">
      <t>ニュウジ</t>
    </rPh>
    <rPh sb="3" eb="4">
      <t>トウ</t>
    </rPh>
    <rPh sb="4" eb="6">
      <t>ツウエン</t>
    </rPh>
    <rPh sb="6" eb="8">
      <t>シエン</t>
    </rPh>
    <rPh sb="8" eb="10">
      <t>ジギョウ</t>
    </rPh>
    <rPh sb="11" eb="14">
      <t>テイインスウ</t>
    </rPh>
    <rPh sb="12" eb="13">
      <t>セッテイ</t>
    </rPh>
    <rPh sb="13" eb="14">
      <t>スウ</t>
    </rPh>
    <rPh sb="15" eb="18">
      <t>ホイクシツ</t>
    </rPh>
    <rPh sb="18" eb="20">
      <t>メンセキ</t>
    </rPh>
    <rPh sb="21" eb="23">
      <t>キジュン</t>
    </rPh>
    <rPh sb="23" eb="25">
      <t>テキゴウ</t>
    </rPh>
    <rPh sb="25" eb="27">
      <t>カクニン</t>
    </rPh>
    <rPh sb="27" eb="28">
      <t>ヒョウ</t>
    </rPh>
    <phoneticPr fontId="1"/>
  </si>
  <si>
    <t>乳児等通園支援事業の定員数
（利用定員の範囲内で設定すること）</t>
    <rPh sb="0" eb="3">
      <t>ニュウジトウ</t>
    </rPh>
    <rPh sb="3" eb="5">
      <t>ツウエン</t>
    </rPh>
    <rPh sb="5" eb="7">
      <t>シエン</t>
    </rPh>
    <rPh sb="7" eb="9">
      <t>ジギョウ</t>
    </rPh>
    <rPh sb="10" eb="12">
      <t>テイイン</t>
    </rPh>
    <rPh sb="12" eb="13">
      <t>スウ</t>
    </rPh>
    <rPh sb="15" eb="17">
      <t>リヨウ</t>
    </rPh>
    <rPh sb="17" eb="19">
      <t>テイイン</t>
    </rPh>
    <rPh sb="20" eb="23">
      <t>ハンイナイ</t>
    </rPh>
    <rPh sb="24" eb="26">
      <t>セッテイ</t>
    </rPh>
    <phoneticPr fontId="1"/>
  </si>
  <si>
    <r>
      <t xml:space="preserve">保育室等面積（㎡）
</t>
    </r>
    <r>
      <rPr>
        <b/>
        <sz val="10"/>
        <color theme="1"/>
        <rFont val="BIZ UDPゴシック"/>
        <family val="3"/>
        <charset val="128"/>
      </rPr>
      <t>（必要面積数以上であること）</t>
    </r>
    <rPh sb="0" eb="3">
      <t>ホイクシツ</t>
    </rPh>
    <rPh sb="3" eb="4">
      <t>トウ</t>
    </rPh>
    <rPh sb="4" eb="6">
      <t>メンセキ</t>
    </rPh>
    <rPh sb="11" eb="13">
      <t>ヒツヨウ</t>
    </rPh>
    <rPh sb="13" eb="15">
      <t>メンセキ</t>
    </rPh>
    <rPh sb="15" eb="16">
      <t>スウ</t>
    </rPh>
    <rPh sb="16" eb="18">
      <t>イジョウ</t>
    </rPh>
    <phoneticPr fontId="1"/>
  </si>
  <si>
    <t>２歳児</t>
    <phoneticPr fontId="1"/>
  </si>
  <si>
    <t>乳児等通園支援事業の定員数</t>
    <rPh sb="0" eb="2">
      <t>ニュウジ</t>
    </rPh>
    <rPh sb="2" eb="3">
      <t>トウ</t>
    </rPh>
    <rPh sb="3" eb="5">
      <t>ツウエン</t>
    </rPh>
    <rPh sb="5" eb="7">
      <t>シエン</t>
    </rPh>
    <rPh sb="7" eb="9">
      <t>ジギョウ</t>
    </rPh>
    <rPh sb="10" eb="12">
      <t>テイイン</t>
    </rPh>
    <rPh sb="12" eb="13">
      <t>スウ</t>
    </rPh>
    <phoneticPr fontId="1"/>
  </si>
  <si>
    <t>必要保育士数</t>
    <rPh sb="2" eb="5">
      <t>ホイクシ</t>
    </rPh>
    <rPh sb="5" eb="6">
      <t>スウ</t>
    </rPh>
    <phoneticPr fontId="1"/>
  </si>
  <si>
    <t>通常保育の
在籍児童数</t>
    <phoneticPr fontId="1"/>
  </si>
  <si>
    <t>3歳未満児の
合計</t>
    <rPh sb="1" eb="4">
      <t>サイミマン</t>
    </rPh>
    <rPh sb="4" eb="5">
      <t>ジ</t>
    </rPh>
    <rPh sb="7" eb="9">
      <t>ゴウケイ</t>
    </rPh>
    <phoneticPr fontId="1"/>
  </si>
  <si>
    <t>－</t>
    <phoneticPr fontId="1"/>
  </si>
  <si>
    <t>●3歳未満児の利用定員数と在園児数の状況</t>
    <rPh sb="2" eb="3">
      <t>サイ</t>
    </rPh>
    <rPh sb="3" eb="5">
      <t>ミマン</t>
    </rPh>
    <rPh sb="5" eb="6">
      <t>ジ</t>
    </rPh>
    <rPh sb="7" eb="9">
      <t>リヨウ</t>
    </rPh>
    <rPh sb="9" eb="11">
      <t>テイイン</t>
    </rPh>
    <rPh sb="11" eb="12">
      <t>スウ</t>
    </rPh>
    <rPh sb="13" eb="15">
      <t>ザイエン</t>
    </rPh>
    <rPh sb="15" eb="16">
      <t>ジ</t>
    </rPh>
    <rPh sb="16" eb="17">
      <t>スウ</t>
    </rPh>
    <rPh sb="18" eb="20">
      <t>ジョウキョウ</t>
    </rPh>
    <phoneticPr fontId="1"/>
  </si>
  <si>
    <t>在園児数</t>
    <rPh sb="0" eb="2">
      <t>ザイエン</t>
    </rPh>
    <rPh sb="2" eb="3">
      <t>ジ</t>
    </rPh>
    <rPh sb="3" eb="4">
      <t>スウ</t>
    </rPh>
    <phoneticPr fontId="1"/>
  </si>
  <si>
    <t>②乳児等通園支援事業開始予定日の状況（見込）</t>
    <rPh sb="1" eb="3">
      <t>ニュウジ</t>
    </rPh>
    <rPh sb="3" eb="4">
      <t>トウ</t>
    </rPh>
    <rPh sb="4" eb="6">
      <t>ツウエン</t>
    </rPh>
    <rPh sb="6" eb="8">
      <t>シエン</t>
    </rPh>
    <rPh sb="12" eb="15">
      <t>ヨテイビ</t>
    </rPh>
    <phoneticPr fontId="1"/>
  </si>
  <si>
    <t>在園児の増減（②－①）</t>
    <rPh sb="0" eb="2">
      <t>ザイエン</t>
    </rPh>
    <rPh sb="2" eb="3">
      <t>ジ</t>
    </rPh>
    <rPh sb="4" eb="6">
      <t>ゾウゲン</t>
    </rPh>
    <phoneticPr fontId="1"/>
  </si>
  <si>
    <r>
      <t>・▲（マイナス）が出ている場合には、本事業の開始により（通常保育の）在園児が減少しています。
・本事業は、通常保育の受入に影響を与えないよう留意する必要があることから、</t>
    </r>
    <r>
      <rPr>
        <b/>
        <u/>
        <sz val="11"/>
        <color theme="1"/>
        <rFont val="BIZ UDPゴシック"/>
        <family val="3"/>
        <charset val="128"/>
      </rPr>
      <t xml:space="preserve">▲（マイナス）の場合は、申請内容を見直すか、下記の受入児童数の減少が、本事業の実施以外の理由であることを記載してください。
</t>
    </r>
    <r>
      <rPr>
        <sz val="11"/>
        <color theme="1"/>
        <rFont val="BIZ UDPゴシック"/>
        <family val="3"/>
        <charset val="128"/>
      </rPr>
      <t>・また、必要に応じて、記載理由に係る根拠資料（過去の在園児数の推移など）を提出してください。</t>
    </r>
    <rPh sb="18" eb="19">
      <t>ホン</t>
    </rPh>
    <rPh sb="19" eb="21">
      <t>ジギョウ</t>
    </rPh>
    <rPh sb="22" eb="24">
      <t>カイシ</t>
    </rPh>
    <rPh sb="34" eb="36">
      <t>ザイエン</t>
    </rPh>
    <rPh sb="36" eb="37">
      <t>ジ</t>
    </rPh>
    <rPh sb="49" eb="51">
      <t>ツウジョウ</t>
    </rPh>
    <rPh sb="51" eb="53">
      <t>ホイク</t>
    </rPh>
    <rPh sb="54" eb="55">
      <t>ウ</t>
    </rPh>
    <rPh sb="55" eb="56">
      <t>イ</t>
    </rPh>
    <rPh sb="57" eb="59">
      <t>エイキョウ</t>
    </rPh>
    <rPh sb="60" eb="61">
      <t>アタ</t>
    </rPh>
    <rPh sb="66" eb="68">
      <t>リュウイ</t>
    </rPh>
    <rPh sb="70" eb="72">
      <t>ヒツヨウ</t>
    </rPh>
    <rPh sb="88" eb="90">
      <t>バアイ</t>
    </rPh>
    <rPh sb="92" eb="94">
      <t>ニンカ</t>
    </rPh>
    <rPh sb="94" eb="96">
      <t>シンセイ</t>
    </rPh>
    <rPh sb="97" eb="98">
      <t>ヤ</t>
    </rPh>
    <rPh sb="98" eb="100">
      <t>ナイヨウ</t>
    </rPh>
    <rPh sb="101" eb="103">
      <t>ミナオ</t>
    </rPh>
    <rPh sb="105" eb="107">
      <t>ウケイレ</t>
    </rPh>
    <rPh sb="107" eb="109">
      <t>ジドウ</t>
    </rPh>
    <rPh sb="109" eb="110">
      <t>スウ</t>
    </rPh>
    <rPh sb="111" eb="113">
      <t>ゲンショウ</t>
    </rPh>
    <rPh sb="115" eb="116">
      <t>ホン</t>
    </rPh>
    <rPh sb="116" eb="118">
      <t>ジギョウ</t>
    </rPh>
    <rPh sb="119" eb="121">
      <t>ジッシ</t>
    </rPh>
    <rPh sb="121" eb="123">
      <t>イガイ</t>
    </rPh>
    <rPh sb="124" eb="126">
      <t>リユウ</t>
    </rPh>
    <rPh sb="132" eb="134">
      <t>キサイ</t>
    </rPh>
    <rPh sb="146" eb="148">
      <t>ヒツヨウ</t>
    </rPh>
    <rPh sb="149" eb="150">
      <t>オウ</t>
    </rPh>
    <rPh sb="153" eb="155">
      <t>キサイ</t>
    </rPh>
    <rPh sb="155" eb="157">
      <t>リユウ</t>
    </rPh>
    <rPh sb="158" eb="159">
      <t>カカ</t>
    </rPh>
    <rPh sb="160" eb="162">
      <t>コンキョ</t>
    </rPh>
    <rPh sb="162" eb="164">
      <t>シリョウ</t>
    </rPh>
    <rPh sb="165" eb="167">
      <t>カコ</t>
    </rPh>
    <rPh sb="168" eb="170">
      <t>ザイエン</t>
    </rPh>
    <rPh sb="170" eb="171">
      <t>ジ</t>
    </rPh>
    <rPh sb="171" eb="172">
      <t>スウ</t>
    </rPh>
    <rPh sb="173" eb="175">
      <t>スイイ</t>
    </rPh>
    <rPh sb="179" eb="181">
      <t>テイシュツ</t>
    </rPh>
    <phoneticPr fontId="1"/>
  </si>
  <si>
    <t>　③チェック欄（事業の開始により在園児数の受入が減っていないか）</t>
    <rPh sb="6" eb="7">
      <t>ラン</t>
    </rPh>
    <rPh sb="8" eb="10">
      <t>ジギョウ</t>
    </rPh>
    <rPh sb="11" eb="13">
      <t>カイシ</t>
    </rPh>
    <rPh sb="16" eb="18">
      <t>ザイエン</t>
    </rPh>
    <rPh sb="18" eb="19">
      <t>ジ</t>
    </rPh>
    <rPh sb="19" eb="20">
      <t>スウ</t>
    </rPh>
    <rPh sb="21" eb="23">
      <t>ウケイレ</t>
    </rPh>
    <rPh sb="24" eb="25">
      <t>ヘ</t>
    </rPh>
    <phoneticPr fontId="1"/>
  </si>
  <si>
    <t>（余裕活用型の定員数は、利用定員数から在園児数を差し引いた範囲内で設定する必要があります。）</t>
    <phoneticPr fontId="1"/>
  </si>
  <si>
    <t>（通常保育の在籍児童数等は、上記の「②事業開始時点の状況（見込）」数値と一致するよう自動入力としています。）</t>
    <rPh sb="1" eb="3">
      <t>ツウジョウ</t>
    </rPh>
    <rPh sb="3" eb="5">
      <t>ホイク</t>
    </rPh>
    <rPh sb="6" eb="8">
      <t>ザイセキ</t>
    </rPh>
    <rPh sb="8" eb="10">
      <t>ジドウ</t>
    </rPh>
    <rPh sb="10" eb="11">
      <t>スウ</t>
    </rPh>
    <rPh sb="11" eb="12">
      <t>トウ</t>
    </rPh>
    <rPh sb="42" eb="44">
      <t>ジドウ</t>
    </rPh>
    <rPh sb="44" eb="46">
      <t>ニュウリョク</t>
    </rPh>
    <phoneticPr fontId="1"/>
  </si>
  <si>
    <t>チェック欄</t>
    <rPh sb="4" eb="5">
      <t>ラン</t>
    </rPh>
    <phoneticPr fontId="1"/>
  </si>
  <si>
    <t>←必要保育士数以上の保育士を確保し、様式８の職員名簿に記載すること。</t>
    <rPh sb="1" eb="3">
      <t>ヒツヨウ</t>
    </rPh>
    <rPh sb="3" eb="6">
      <t>ホイクシ</t>
    </rPh>
    <rPh sb="6" eb="7">
      <t>スウ</t>
    </rPh>
    <rPh sb="7" eb="9">
      <t>イジョウ</t>
    </rPh>
    <rPh sb="10" eb="13">
      <t>ホイクシ</t>
    </rPh>
    <rPh sb="14" eb="16">
      <t>カクホ</t>
    </rPh>
    <rPh sb="18" eb="20">
      <t>ヨウシキ</t>
    </rPh>
    <rPh sb="22" eb="24">
      <t>ショクイン</t>
    </rPh>
    <rPh sb="24" eb="26">
      <t>メイボ</t>
    </rPh>
    <rPh sb="27" eb="29">
      <t>キサイ</t>
    </rPh>
    <phoneticPr fontId="1"/>
  </si>
  <si>
    <r>
      <t>伊佐市乳児等通園支援事業（</t>
    </r>
    <r>
      <rPr>
        <b/>
        <u/>
        <sz val="18"/>
        <color theme="1"/>
        <rFont val="BIZ UDPゴシック"/>
        <family val="3"/>
        <charset val="128"/>
      </rPr>
      <t>余裕活用型</t>
    </r>
    <r>
      <rPr>
        <b/>
        <sz val="16"/>
        <color theme="1"/>
        <rFont val="BIZ UDPゴシック"/>
        <family val="3"/>
        <charset val="128"/>
      </rPr>
      <t>）面積・人員基準確認表</t>
    </r>
    <rPh sb="0" eb="3">
      <t>イサシ</t>
    </rPh>
    <rPh sb="3" eb="5">
      <t>ニュウジ</t>
    </rPh>
    <rPh sb="5" eb="6">
      <t>トウ</t>
    </rPh>
    <rPh sb="6" eb="8">
      <t>ツウエン</t>
    </rPh>
    <rPh sb="8" eb="10">
      <t>シエン</t>
    </rPh>
    <rPh sb="10" eb="12">
      <t>ジギョウ</t>
    </rPh>
    <rPh sb="13" eb="15">
      <t>ヨユウ</t>
    </rPh>
    <rPh sb="15" eb="17">
      <t>カツヨウ</t>
    </rPh>
    <rPh sb="17" eb="18">
      <t>ガタ</t>
    </rPh>
    <rPh sb="19" eb="21">
      <t>メンセキ</t>
    </rPh>
    <rPh sb="22" eb="24">
      <t>ジンイン</t>
    </rPh>
    <rPh sb="24" eb="26">
      <t>キジュン</t>
    </rPh>
    <rPh sb="26" eb="28">
      <t>カクニン</t>
    </rPh>
    <rPh sb="28" eb="29">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</si>
</sst>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0_ "/>
    <numFmt numFmtId="178" formatCode="#,##0;&quot;▲ &quot;#,##0"/>
    <numFmt numFmtId="179" formatCode="#,##0_ "/>
    <numFmt numFmtId="180" formatCode="[$]ggge&quot;年&quot;m&quot;月&quot;d&quot;日&quot;;@" x16r2:formatCode16="[$-ja-JP-x-gannen]ggge&quot;年&quot;m&quot;月&quot;d&quot;日&quot;;@"/>
  </numFmts>
  <fonts count="13" x14ac:knownFonts="1">
    <font>
      <sz val="11"/>
      <color theme="1"/>
      <name val="游ゴシック"/>
      <family val="2"/>
      <charset val="128"/>
      <scheme val="minor"/>
    </font>
    <font>
      <sz val="6"/>
      <name val="游ゴシック"/>
      <family val="2"/>
      <charset val="128"/>
      <scheme val="minor"/>
    </font>
    <font>
      <b/>
      <sz val="14"/>
      <color theme="1"/>
      <name val="BIZ UDP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b/>
      <sz val="12"/>
      <color theme="1"/>
      <name val="BIZ UDPゴシック"/>
      <family val="3"/>
      <charset val="128"/>
    </font>
    <font>
      <b/>
      <sz val="10"/>
      <color theme="1"/>
      <name val="BIZ UDPゴシック"/>
      <family val="3"/>
      <charset val="128"/>
    </font>
    <font>
      <b/>
      <sz val="11"/>
      <color theme="1"/>
      <name val="BIZ UDPゴシック"/>
      <family val="3"/>
      <charset val="128"/>
    </font>
    <font>
      <sz val="10"/>
      <color theme="1"/>
      <name val="BIZ UDPゴシック"/>
      <family val="3"/>
      <charset val="128"/>
    </font>
    <font>
      <b/>
      <u/>
      <sz val="11"/>
      <color theme="1"/>
      <name val="BIZ UDPゴシック"/>
      <family val="3"/>
      <charset val="128"/>
    </font>
    <font>
      <b/>
      <sz val="16"/>
      <color theme="1"/>
      <name val="BIZ UDPゴシック"/>
      <family val="3"/>
      <charset val="128"/>
    </font>
    <font>
      <b/>
      <u/>
      <sz val="18"/>
      <color theme="1"/>
      <name val="BIZ UDPゴシック"/>
      <family val="3"/>
      <charset val="128"/>
    </font>
  </fonts>
  <fills count="4">
    <fill>
      <patternFill patternType="none"/>
    </fill>
    <fill>
      <patternFill patternType="gray125"/>
    </fill>
    <fill>
      <patternFill patternType="solid">
        <fgColor theme="4" tint="0.59996337778862885"/>
        <bgColor indexed="64"/>
      </patternFill>
    </fill>
    <fill>
      <patternFill patternType="solid">
        <fgColor theme="4" tint="0.399975585192419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right/>
      <top/>
      <bottom style="thin">
        <color auto="1"/>
      </bottom>
      <diagonal/>
    </border>
    <border>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medium">
        <color indexed="64"/>
      </left>
      <right style="thin">
        <color auto="1"/>
      </right>
      <top style="double">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top/>
      <bottom/>
      <diagonal/>
    </border>
    <border>
      <left style="medium">
        <color indexed="64"/>
      </left>
      <right style="thin">
        <color auto="1"/>
      </right>
      <top/>
      <bottom/>
      <diagonal/>
    </border>
    <border>
      <left style="thin">
        <color auto="1"/>
      </left>
      <right style="medium">
        <color indexed="64"/>
      </right>
      <top/>
      <bottom/>
      <diagonal/>
    </border>
  </borders>
  <cellStyleXfs count="1">
    <xf numFmtId="0" fontId="0" fillId="0" borderId="0">
      <alignment vertical="center"/>
    </xf>
  </cellStyleXfs>
  <cellXfs count="107">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2" fillId="2" borderId="1" xfId="0"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1"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176" fontId="5" fillId="0" borderId="0" xfId="0" applyNumberFormat="1" applyFont="1">
      <alignment vertical="center"/>
    </xf>
    <xf numFmtId="177" fontId="5" fillId="0" borderId="0" xfId="0" applyNumberFormat="1" applyFont="1">
      <alignment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179" fontId="3" fillId="0" borderId="7" xfId="0" applyNumberFormat="1" applyFont="1" applyBorder="1" applyAlignment="1">
      <alignment horizontal="left" vertical="center"/>
    </xf>
    <xf numFmtId="178" fontId="3" fillId="0" borderId="0" xfId="0" applyNumberFormat="1" applyFont="1" applyAlignment="1">
      <alignment horizontal="right" vertical="center"/>
    </xf>
    <xf numFmtId="179" fontId="3"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lignment vertical="center"/>
    </xf>
    <xf numFmtId="180" fontId="9" fillId="2" borderId="1" xfId="0" applyNumberFormat="1" applyFont="1" applyFill="1" applyBorder="1" applyAlignment="1">
      <alignment horizontal="center" vertical="center" shrinkToFit="1"/>
    </xf>
    <xf numFmtId="0" fontId="3" fillId="0" borderId="0" xfId="0" applyFont="1" applyAlignment="1">
      <alignment horizontal="right" vertical="center"/>
    </xf>
    <xf numFmtId="176" fontId="9" fillId="0" borderId="0" xfId="0" applyNumberFormat="1" applyFont="1" applyAlignment="1">
      <alignment horizontal="center" vertical="center" shrinkToFit="1"/>
    </xf>
    <xf numFmtId="0" fontId="8" fillId="0" borderId="0" xfId="0" applyFont="1" applyAlignment="1">
      <alignment horizontal="left" vertical="top"/>
    </xf>
    <xf numFmtId="0" fontId="11" fillId="0" borderId="0" xfId="0" applyFont="1" applyAlignment="1">
      <alignment horizontal="center" vertical="center"/>
    </xf>
    <xf numFmtId="178" fontId="5" fillId="0" borderId="1"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2" xfId="0" applyNumberFormat="1" applyFont="1" applyBorder="1" applyAlignment="1">
      <alignment horizontal="center" vertical="center"/>
    </xf>
    <xf numFmtId="178" fontId="5" fillId="0" borderId="14" xfId="0" applyNumberFormat="1" applyFont="1" applyBorder="1" applyAlignment="1">
      <alignment horizontal="center" vertical="center"/>
    </xf>
    <xf numFmtId="178" fontId="3" fillId="3" borderId="1" xfId="0" applyNumberFormat="1" applyFont="1" applyFill="1" applyBorder="1" applyAlignment="1">
      <alignment horizontal="center" vertical="center"/>
    </xf>
    <xf numFmtId="180" fontId="9" fillId="0" borderId="0" xfId="0" applyNumberFormat="1" applyFont="1" applyAlignment="1">
      <alignment horizontal="center" vertical="center" shrinkToFit="1"/>
    </xf>
    <xf numFmtId="0" fontId="3" fillId="0" borderId="0" xfId="0" applyFont="1" applyAlignment="1">
      <alignment vertical="center" wrapText="1"/>
    </xf>
    <xf numFmtId="0" fontId="6" fillId="0" borderId="1" xfId="0" applyFont="1" applyBorder="1">
      <alignment vertical="center"/>
    </xf>
    <xf numFmtId="178" fontId="5" fillId="0" borderId="6" xfId="0" applyNumberFormat="1" applyFont="1" applyBorder="1">
      <alignment vertical="center"/>
    </xf>
    <xf numFmtId="0" fontId="6" fillId="0" borderId="6" xfId="0" applyFont="1" applyBorder="1" applyAlignment="1">
      <alignment vertical="center" shrinkToFit="1"/>
    </xf>
    <xf numFmtId="0" fontId="6" fillId="0" borderId="0" xfId="0" applyFont="1" applyAlignment="1">
      <alignment vertical="center" shrinkToFit="1"/>
    </xf>
    <xf numFmtId="178" fontId="5" fillId="0" borderId="0" xfId="0" applyNumberFormat="1" applyFont="1">
      <alignment vertical="center"/>
    </xf>
    <xf numFmtId="0" fontId="7" fillId="0" borderId="1" xfId="0" applyFont="1" applyBorder="1" applyAlignment="1">
      <alignment horizontal="center" vertical="center" wrapText="1" shrinkToFit="1"/>
    </xf>
    <xf numFmtId="0" fontId="3" fillId="0" borderId="2" xfId="0" applyFont="1" applyBorder="1" applyAlignment="1">
      <alignment horizontal="center" vertical="center"/>
    </xf>
    <xf numFmtId="0" fontId="3" fillId="0" borderId="0" xfId="0" applyFont="1" applyAlignment="1">
      <alignment horizontal="left" vertical="center" shrinkToFit="1"/>
    </xf>
    <xf numFmtId="178" fontId="3" fillId="0" borderId="1" xfId="0" applyNumberFormat="1" applyFont="1" applyBorder="1" applyAlignment="1">
      <alignment horizontal="center" vertical="center"/>
    </xf>
    <xf numFmtId="178" fontId="5"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5" fillId="0" borderId="0" xfId="0" applyFont="1" applyAlignment="1">
      <alignment horizontal="left" vertical="center" shrinkToFit="1"/>
    </xf>
    <xf numFmtId="0" fontId="5" fillId="0" borderId="16" xfId="0" applyFont="1" applyBorder="1" applyAlignment="1">
      <alignment horizontal="left" vertical="center" shrinkToFit="1"/>
    </xf>
    <xf numFmtId="0" fontId="6" fillId="0" borderId="15" xfId="0" applyFont="1" applyBorder="1" applyAlignment="1">
      <alignment horizontal="left" vertical="center" shrinkToFit="1"/>
    </xf>
    <xf numFmtId="178" fontId="5" fillId="2" borderId="10" xfId="0" applyNumberFormat="1" applyFont="1" applyFill="1" applyBorder="1" applyAlignment="1">
      <alignment horizontal="center" vertical="center"/>
    </xf>
    <xf numFmtId="178" fontId="5" fillId="2" borderId="11" xfId="0" applyNumberFormat="1" applyFont="1" applyFill="1" applyBorder="1" applyAlignment="1">
      <alignment horizontal="center" vertical="center"/>
    </xf>
    <xf numFmtId="178" fontId="5" fillId="2" borderId="4" xfId="0" applyNumberFormat="1" applyFont="1" applyFill="1" applyBorder="1" applyAlignment="1">
      <alignment horizontal="center" vertical="center"/>
    </xf>
    <xf numFmtId="178" fontId="5" fillId="2" borderId="5"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8" fillId="0" borderId="4" xfId="0" applyFont="1" applyBorder="1" applyAlignment="1">
      <alignment horizontal="center" vertical="center" wrapText="1"/>
    </xf>
    <xf numFmtId="0" fontId="6" fillId="0" borderId="5" xfId="0" applyFont="1" applyBorder="1" applyAlignment="1">
      <alignment horizontal="center" vertical="center" wrapText="1"/>
    </xf>
    <xf numFmtId="178" fontId="5" fillId="0" borderId="10" xfId="0" applyNumberFormat="1" applyFont="1" applyBorder="1" applyAlignment="1">
      <alignment horizontal="center" vertical="center"/>
    </xf>
    <xf numFmtId="178" fontId="5" fillId="0" borderId="11" xfId="0" applyNumberFormat="1" applyFont="1" applyBorder="1" applyAlignment="1">
      <alignment horizontal="center" vertical="center"/>
    </xf>
    <xf numFmtId="178" fontId="3" fillId="3" borderId="1" xfId="0" applyNumberFormat="1" applyFont="1" applyFill="1" applyBorder="1" applyAlignment="1">
      <alignment horizontal="center" vertical="center"/>
    </xf>
    <xf numFmtId="0" fontId="3" fillId="0" borderId="1" xfId="0" applyFont="1" applyBorder="1" applyAlignment="1">
      <alignment horizontal="center" vertical="center"/>
    </xf>
    <xf numFmtId="178" fontId="3" fillId="0" borderId="24" xfId="0" applyNumberFormat="1" applyFont="1" applyBorder="1" applyAlignment="1">
      <alignment horizontal="left" vertical="center" wrapText="1"/>
    </xf>
    <xf numFmtId="178" fontId="3" fillId="0" borderId="0" xfId="0" applyNumberFormat="1" applyFont="1" applyAlignment="1">
      <alignment horizontal="left" vertical="center" wrapText="1"/>
    </xf>
    <xf numFmtId="178" fontId="8" fillId="0" borderId="3" xfId="0" applyNumberFormat="1" applyFont="1" applyBorder="1" applyAlignment="1">
      <alignment horizontal="center" vertical="center"/>
    </xf>
    <xf numFmtId="0" fontId="8" fillId="0" borderId="18" xfId="0" applyFont="1" applyBorder="1" applyAlignment="1">
      <alignment horizontal="center" vertical="center"/>
    </xf>
    <xf numFmtId="178" fontId="5" fillId="0" borderId="3" xfId="0" applyNumberFormat="1" applyFont="1" applyBorder="1" applyAlignment="1">
      <alignment horizontal="center" vertical="center"/>
    </xf>
    <xf numFmtId="178" fontId="5" fillId="0" borderId="2" xfId="0" applyNumberFormat="1" applyFont="1" applyBorder="1" applyAlignment="1">
      <alignment horizontal="center" vertical="center"/>
    </xf>
    <xf numFmtId="178" fontId="5" fillId="0" borderId="18" xfId="0" applyNumberFormat="1" applyFont="1" applyBorder="1" applyAlignment="1">
      <alignment horizontal="center" vertical="center"/>
    </xf>
    <xf numFmtId="0" fontId="11"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178" fontId="5" fillId="0" borderId="13"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8" fontId="5" fillId="0" borderId="4" xfId="0" applyNumberFormat="1" applyFont="1" applyBorder="1" applyAlignment="1">
      <alignment horizontal="center" vertical="center"/>
    </xf>
    <xf numFmtId="178" fontId="5" fillId="0" borderId="5" xfId="0" applyNumberFormat="1" applyFont="1" applyBorder="1" applyAlignment="1">
      <alignment horizontal="center" vertical="center"/>
    </xf>
    <xf numFmtId="178" fontId="4" fillId="0" borderId="19" xfId="0" applyNumberFormat="1" applyFont="1" applyBorder="1" applyAlignment="1">
      <alignment horizontal="center" vertical="center"/>
    </xf>
    <xf numFmtId="178" fontId="4" fillId="0" borderId="23" xfId="0" applyNumberFormat="1" applyFont="1" applyBorder="1" applyAlignment="1">
      <alignment horizontal="center" vertical="center"/>
    </xf>
    <xf numFmtId="178" fontId="4" fillId="0" borderId="25" xfId="0" applyNumberFormat="1" applyFont="1" applyBorder="1" applyAlignment="1">
      <alignment horizontal="center" vertical="center"/>
    </xf>
    <xf numFmtId="178" fontId="4" fillId="0" borderId="26" xfId="0" applyNumberFormat="1" applyFont="1" applyBorder="1" applyAlignment="1">
      <alignment horizontal="center" vertical="center"/>
    </xf>
    <xf numFmtId="178" fontId="4" fillId="0" borderId="20" xfId="0" applyNumberFormat="1" applyFont="1" applyBorder="1" applyAlignment="1">
      <alignment horizontal="center" vertical="center"/>
    </xf>
    <xf numFmtId="178" fontId="4" fillId="0" borderId="21" xfId="0" applyNumberFormat="1" applyFont="1" applyBorder="1" applyAlignment="1">
      <alignment horizontal="center" vertical="center"/>
    </xf>
    <xf numFmtId="0" fontId="6" fillId="0" borderId="2" xfId="0"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178" fontId="8" fillId="0" borderId="22" xfId="0" applyNumberFormat="1" applyFont="1" applyBorder="1" applyAlignment="1">
      <alignment horizontal="center" vertical="center"/>
    </xf>
    <xf numFmtId="178" fontId="8" fillId="0" borderId="7" xfId="0" applyNumberFormat="1" applyFont="1" applyBorder="1" applyAlignment="1">
      <alignment horizontal="center" vertical="center"/>
    </xf>
    <xf numFmtId="178" fontId="3" fillId="0" borderId="3" xfId="0" applyNumberFormat="1" applyFont="1" applyBorder="1" applyAlignment="1">
      <alignment horizontal="center" vertical="center"/>
    </xf>
    <xf numFmtId="178" fontId="5" fillId="0" borderId="8" xfId="0" applyNumberFormat="1" applyFont="1" applyBorder="1" applyAlignment="1">
      <alignment horizontal="center" vertical="center"/>
    </xf>
    <xf numFmtId="178" fontId="5" fillId="0" borderId="12" xfId="0" applyNumberFormat="1" applyFont="1" applyBorder="1" applyAlignment="1">
      <alignment horizontal="center" vertical="center"/>
    </xf>
    <xf numFmtId="178" fontId="8" fillId="0" borderId="3"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Alignment="1">
      <alignment horizontal="left" vertical="top" wrapTex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178" fontId="5" fillId="0" borderId="9" xfId="0" applyNumberFormat="1" applyFont="1" applyBorder="1" applyAlignment="1">
      <alignment horizontal="center" vertical="center"/>
    </xf>
    <xf numFmtId="0" fontId="8" fillId="0" borderId="17" xfId="0" applyFont="1" applyBorder="1" applyAlignment="1">
      <alignment horizontal="left" vertical="center"/>
    </xf>
    <xf numFmtId="178"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left" vertical="center"/>
    </xf>
    <xf numFmtId="0" fontId="7" fillId="0" borderId="4" xfId="0" applyFont="1" applyBorder="1" applyAlignment="1">
      <alignment horizontal="center" vertical="center" wrapText="1" shrinkToFit="1"/>
    </xf>
    <xf numFmtId="0" fontId="6"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142875</xdr:colOff>
      <xdr:row>0</xdr:row>
      <xdr:rowOff>57149</xdr:rowOff>
    </xdr:from>
    <xdr:to>
      <xdr:col>10</xdr:col>
      <xdr:colOff>1076325</xdr:colOff>
      <xdr:row>0</xdr:row>
      <xdr:rowOff>352425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58025" y="57149"/>
          <a:ext cx="933450" cy="295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200">
              <a:latin typeface="BIZ UDPゴシック" panose="020B0400000000000000" pitchFamily="50" charset="-128"/>
              <a:ea typeface="BIZ UDPゴシック" panose="020B0400000000000000" pitchFamily="50" charset="-128"/>
            </a:rPr>
            <a:t>　様式</a:t>
          </a:r>
          <a:r>
            <a:rPr kumimoji="1" lang="en-US" altLang="ja-JP" sz="1200">
              <a:latin typeface="BIZ UDPゴシック" panose="020B0400000000000000" pitchFamily="50" charset="-128"/>
              <a:ea typeface="BIZ UDPゴシック" panose="020B0400000000000000" pitchFamily="50" charset="-128"/>
            </a:rPr>
            <a:t>2</a:t>
          </a:r>
          <a:r>
            <a:rPr kumimoji="1" lang="ja-JP" altLang="en-US" sz="1200">
              <a:latin typeface="BIZ UDPゴシック" panose="020B0400000000000000" pitchFamily="50" charset="-128"/>
              <a:ea typeface="BIZ UDPゴシック" panose="020B0400000000000000" pitchFamily="50" charset="-128"/>
            </a:rPr>
            <a:t>－２</a:t>
          </a:r>
        </a:p>
      </xdr:txBody>
    </xdr:sp>
    <xdr:clientData/>
  </xdr:twoCellAnchor>
  <xdr:twoCellAnchor>
    <xdr:from>
      <xdr:col>1</xdr:col>
      <xdr:colOff>31936</xdr:colOff>
      <xdr:row>17</xdr:row>
      <xdr:rowOff>57151</xdr:rowOff>
    </xdr:from>
    <xdr:to>
      <xdr:col>10</xdr:col>
      <xdr:colOff>1163731</xdr:colOff>
      <xdr:row>19</xdr:row>
      <xdr:rowOff>266700</xdr:rowOff>
    </xdr:to>
    <xdr:sp macro="" textlink="">
      <xdr:nvSpPr>
        <xdr:cNvPr id="3" name="テキスト ボックス 2">
          <a:extLst>
            <a:ext uri="{FF2B5EF4-FFF2-40B4-BE49-F238E27FC236}">
              <a16:creationId xmlns:a16="http://schemas.microsoft.com/office/drawing/2014/main" id="{59060DED-2E00-4101-BBCD-131628659FF0}"/>
            </a:ext>
          </a:extLst>
        </xdr:cNvPr>
        <xdr:cNvSpPr txBox="1"/>
      </xdr:nvSpPr>
      <xdr:spPr>
        <a:xfrm>
          <a:off x="31936" y="5857876"/>
          <a:ext cx="8046945" cy="9334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③で▲（マイナス）が出ている場合の理由記入欄</a:t>
          </a:r>
          <a:r>
            <a:rPr kumimoji="1" lang="en-US" altLang="ja-JP" sz="120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（例：過去の実績から、今後施設への入園希望者の減少が見込まれるため　等）</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view="pageBreakPreview" topLeftCell="B1" zoomScaleNormal="100" zoomScaleSheetLayoutView="100" workbookViewId="0">
      <selection activeCell="H7" sqref="H7"/>
    </sheetView>
  </sheetViews>
  <sheetFormatPr defaultRowHeight="13.5" x14ac:dyDescent="0.4"/>
  <cols>
    <col min="1" max="1" width="5.625" style="2" hidden="1" customWidth="1"/>
    <col min="2" max="2" width="9" style="2"/>
    <col min="3" max="3" width="16.75" style="2" customWidth="1"/>
    <col min="4" max="4" width="16.125" style="2" customWidth="1"/>
    <col min="5" max="6" width="8.125" style="2" customWidth="1"/>
    <col min="7" max="7" width="5.375" style="2" customWidth="1"/>
    <col min="8" max="8" width="10.625" style="2" customWidth="1"/>
    <col min="9" max="9" width="8.25" style="2" customWidth="1"/>
    <col min="10" max="10" width="8.375" style="2" customWidth="1"/>
    <col min="11" max="11" width="15.625" style="2" customWidth="1"/>
    <col min="12" max="12" width="9" style="2" customWidth="1"/>
    <col min="13" max="16384" width="9" style="2"/>
  </cols>
  <sheetData>
    <row r="1" spans="2:11" ht="28.5" customHeight="1" x14ac:dyDescent="0.4">
      <c r="B1" s="70" t="s">
        <v>37</v>
      </c>
      <c r="C1" s="70"/>
      <c r="D1" s="70"/>
      <c r="E1" s="70"/>
      <c r="F1" s="70"/>
      <c r="G1" s="70"/>
      <c r="H1" s="70"/>
      <c r="I1" s="70"/>
      <c r="J1" s="70"/>
      <c r="K1" s="70"/>
    </row>
    <row r="2" spans="2:11" ht="28.5" customHeight="1" x14ac:dyDescent="0.4">
      <c r="B2" s="28"/>
      <c r="C2" s="28"/>
      <c r="D2" s="28"/>
      <c r="E2" s="28"/>
      <c r="F2" s="28"/>
      <c r="G2" s="28"/>
      <c r="H2" s="28"/>
      <c r="I2" s="28"/>
      <c r="J2" s="28"/>
      <c r="K2" s="28"/>
    </row>
    <row r="3" spans="2:11" ht="18.75" customHeight="1" x14ac:dyDescent="0.4">
      <c r="B3" s="72" t="s">
        <v>4</v>
      </c>
      <c r="C3" s="74"/>
      <c r="D3" s="74"/>
      <c r="E3" s="74"/>
      <c r="F3" s="74"/>
      <c r="G3" s="74"/>
      <c r="H3" s="74"/>
      <c r="I3" s="74"/>
      <c r="J3" s="74"/>
      <c r="K3" s="74"/>
    </row>
    <row r="4" spans="2:11" ht="17.25" customHeight="1" x14ac:dyDescent="0.4">
      <c r="B4" s="23" t="s">
        <v>8</v>
      </c>
      <c r="C4" s="4"/>
      <c r="D4" s="24"/>
      <c r="E4" s="34"/>
      <c r="F4" s="5"/>
      <c r="G4" s="5"/>
      <c r="H4" s="25"/>
      <c r="I4" s="25"/>
      <c r="J4" s="26"/>
      <c r="K4" s="1"/>
    </row>
    <row r="5" spans="2:11" ht="17.25" customHeight="1" x14ac:dyDescent="0.4">
      <c r="B5" s="72" t="s">
        <v>10</v>
      </c>
      <c r="C5" s="73"/>
      <c r="D5" s="49" t="s">
        <v>9</v>
      </c>
      <c r="E5" s="49"/>
      <c r="F5" s="49"/>
      <c r="G5" s="49"/>
      <c r="H5" s="49"/>
      <c r="I5" s="49"/>
      <c r="J5" s="50"/>
      <c r="K5" s="6"/>
    </row>
    <row r="6" spans="2:11" ht="28.5" customHeight="1" x14ac:dyDescent="0.4">
      <c r="B6" s="28"/>
      <c r="C6" s="28"/>
      <c r="D6" s="28"/>
      <c r="E6" s="28"/>
      <c r="F6" s="28"/>
      <c r="G6" s="28"/>
      <c r="H6" s="28"/>
      <c r="I6" s="28"/>
      <c r="J6" s="28"/>
      <c r="K6" s="28"/>
    </row>
    <row r="7" spans="2:11" ht="17.25" customHeight="1" x14ac:dyDescent="0.4">
      <c r="B7" s="3" t="s">
        <v>27</v>
      </c>
      <c r="C7" s="5"/>
      <c r="D7" s="5"/>
      <c r="E7" s="5"/>
      <c r="F7" s="5"/>
      <c r="G7" s="5"/>
      <c r="K7" s="1"/>
    </row>
    <row r="8" spans="2:11" ht="28.5" customHeight="1" x14ac:dyDescent="0.4">
      <c r="B8" s="51" t="s">
        <v>5</v>
      </c>
      <c r="C8" s="51"/>
      <c r="D8" s="51"/>
      <c r="E8" s="51"/>
      <c r="F8" s="51"/>
      <c r="G8" s="43"/>
      <c r="H8" s="106" t="s">
        <v>29</v>
      </c>
      <c r="I8" s="106"/>
      <c r="J8" s="106"/>
      <c r="K8" s="106"/>
    </row>
    <row r="9" spans="2:11" ht="28.5" customHeight="1" x14ac:dyDescent="0.4">
      <c r="B9" s="62" t="s">
        <v>6</v>
      </c>
      <c r="C9" s="62"/>
      <c r="D9" s="17" t="s">
        <v>0</v>
      </c>
      <c r="E9" s="17" t="s">
        <v>1</v>
      </c>
      <c r="F9" s="17" t="s">
        <v>16</v>
      </c>
      <c r="G9" s="18"/>
      <c r="H9" s="17" t="s">
        <v>0</v>
      </c>
      <c r="I9" s="17" t="s">
        <v>1</v>
      </c>
      <c r="J9" s="17" t="s">
        <v>16</v>
      </c>
      <c r="K9" s="4"/>
    </row>
    <row r="10" spans="2:11" ht="28.5" customHeight="1" x14ac:dyDescent="0.4">
      <c r="B10" s="62" t="s">
        <v>7</v>
      </c>
      <c r="C10" s="62"/>
      <c r="D10" s="33"/>
      <c r="E10" s="61"/>
      <c r="F10" s="61"/>
      <c r="G10" s="19"/>
      <c r="H10" s="33"/>
      <c r="I10" s="61"/>
      <c r="J10" s="61"/>
      <c r="K10" s="4"/>
    </row>
    <row r="11" spans="2:11" ht="28.5" customHeight="1" x14ac:dyDescent="0.4">
      <c r="B11" s="62" t="s">
        <v>28</v>
      </c>
      <c r="C11" s="62"/>
      <c r="D11" s="33"/>
      <c r="E11" s="33"/>
      <c r="F11" s="33"/>
      <c r="G11" s="19"/>
      <c r="H11" s="33"/>
      <c r="I11" s="33"/>
      <c r="J11" s="33"/>
      <c r="K11" s="4"/>
    </row>
    <row r="12" spans="2:11" x14ac:dyDescent="0.4">
      <c r="B12" s="27"/>
      <c r="C12" s="27"/>
      <c r="D12" s="27"/>
      <c r="E12" s="27"/>
      <c r="F12" s="27"/>
      <c r="G12" s="27"/>
      <c r="H12" s="27"/>
      <c r="I12" s="27"/>
      <c r="J12" s="27"/>
      <c r="K12" s="27"/>
    </row>
    <row r="13" spans="2:11" ht="28.5" customHeight="1" x14ac:dyDescent="0.4">
      <c r="B13" s="7" t="s">
        <v>32</v>
      </c>
      <c r="C13" s="4"/>
      <c r="D13" s="4"/>
      <c r="E13" s="4"/>
      <c r="K13" s="4"/>
    </row>
    <row r="14" spans="2:11" ht="28.5" customHeight="1" x14ac:dyDescent="0.4">
      <c r="B14" s="62"/>
      <c r="C14" s="96"/>
      <c r="D14" s="17" t="s">
        <v>0</v>
      </c>
      <c r="E14" s="62" t="s">
        <v>1</v>
      </c>
      <c r="F14" s="62"/>
      <c r="G14" s="62" t="s">
        <v>16</v>
      </c>
      <c r="H14" s="62"/>
      <c r="I14" s="62" t="s">
        <v>3</v>
      </c>
      <c r="J14" s="62"/>
      <c r="K14" s="4"/>
    </row>
    <row r="15" spans="2:11" ht="28.5" customHeight="1" x14ac:dyDescent="0.4">
      <c r="B15" s="62" t="s">
        <v>30</v>
      </c>
      <c r="C15" s="96"/>
      <c r="D15" s="44">
        <f>H11-D11</f>
        <v>0</v>
      </c>
      <c r="E15" s="46">
        <f>I11-E11</f>
        <v>0</v>
      </c>
      <c r="F15" s="46">
        <f>J11-F11</f>
        <v>0</v>
      </c>
      <c r="G15" s="46">
        <f>J11-F11</f>
        <v>0</v>
      </c>
      <c r="H15" s="46">
        <f>L11-H11</f>
        <v>0</v>
      </c>
      <c r="I15" s="46">
        <f>SUM(D15,E15,G15)</f>
        <v>0</v>
      </c>
      <c r="J15" s="46"/>
      <c r="K15" s="4"/>
    </row>
    <row r="16" spans="2:11" ht="28.5" customHeight="1" x14ac:dyDescent="0.4">
      <c r="B16" s="97" t="s">
        <v>31</v>
      </c>
      <c r="C16" s="97"/>
      <c r="D16" s="97"/>
      <c r="E16" s="97"/>
      <c r="F16" s="97"/>
      <c r="G16" s="97"/>
      <c r="H16" s="97"/>
      <c r="I16" s="97"/>
      <c r="J16" s="97"/>
      <c r="K16" s="97"/>
    </row>
    <row r="17" spans="2:11" ht="28.5" customHeight="1" x14ac:dyDescent="0.4">
      <c r="B17" s="97"/>
      <c r="C17" s="97"/>
      <c r="D17" s="97"/>
      <c r="E17" s="97"/>
      <c r="F17" s="97"/>
      <c r="G17" s="97"/>
      <c r="H17" s="97"/>
      <c r="I17" s="97"/>
      <c r="J17" s="97"/>
      <c r="K17" s="97"/>
    </row>
    <row r="18" spans="2:11" ht="28.5" customHeight="1" x14ac:dyDescent="0.4">
      <c r="B18" s="97"/>
      <c r="C18" s="97"/>
      <c r="D18" s="97"/>
      <c r="E18" s="97"/>
      <c r="F18" s="97"/>
      <c r="G18" s="97"/>
      <c r="H18" s="97"/>
      <c r="I18" s="97"/>
      <c r="J18" s="97"/>
      <c r="K18" s="97"/>
    </row>
    <row r="19" spans="2:11" ht="28.5" customHeight="1" x14ac:dyDescent="0.4">
      <c r="B19" s="22"/>
      <c r="C19" s="22"/>
      <c r="D19" s="20"/>
      <c r="E19" s="20"/>
      <c r="F19" s="20"/>
      <c r="G19" s="21"/>
      <c r="H19" s="21"/>
      <c r="I19" s="21"/>
      <c r="J19" s="4"/>
      <c r="K19" s="4"/>
    </row>
    <row r="20" spans="2:11" ht="28.5" customHeight="1" x14ac:dyDescent="0.4">
      <c r="B20" s="22"/>
      <c r="C20" s="22"/>
      <c r="D20" s="20"/>
      <c r="E20" s="20"/>
      <c r="F20" s="20"/>
      <c r="G20" s="21"/>
      <c r="H20" s="21"/>
      <c r="I20" s="21"/>
      <c r="J20" s="4"/>
      <c r="K20" s="4"/>
    </row>
    <row r="21" spans="2:11" ht="28.5" customHeight="1" x14ac:dyDescent="0.4">
      <c r="B21" s="22"/>
      <c r="C21" s="22"/>
      <c r="D21" s="20"/>
      <c r="E21" s="20"/>
      <c r="F21" s="20"/>
      <c r="G21" s="21"/>
      <c r="H21" s="21"/>
      <c r="I21" s="21"/>
      <c r="J21" s="4"/>
      <c r="K21" s="4"/>
    </row>
    <row r="22" spans="2:11" ht="24" customHeight="1" x14ac:dyDescent="0.4">
      <c r="B22" s="71" t="s">
        <v>18</v>
      </c>
      <c r="C22" s="71"/>
      <c r="D22" s="71"/>
      <c r="E22" s="71"/>
      <c r="F22" s="71"/>
      <c r="G22" s="71"/>
      <c r="H22" s="71"/>
      <c r="I22" s="71"/>
      <c r="J22" s="71"/>
      <c r="K22" s="71"/>
    </row>
    <row r="23" spans="2:11" ht="14.25" x14ac:dyDescent="0.4">
      <c r="B23" s="8" t="s">
        <v>34</v>
      </c>
      <c r="C23" s="8"/>
      <c r="D23" s="8"/>
      <c r="E23" s="8"/>
      <c r="F23" s="8"/>
      <c r="G23" s="8"/>
      <c r="H23" s="8"/>
      <c r="I23" s="8"/>
      <c r="J23" s="8"/>
    </row>
    <row r="24" spans="2:11" ht="51" customHeight="1" x14ac:dyDescent="0.4">
      <c r="B24" s="9"/>
      <c r="C24" s="11" t="s">
        <v>13</v>
      </c>
      <c r="D24" s="11" t="s">
        <v>14</v>
      </c>
      <c r="E24" s="56" t="s">
        <v>19</v>
      </c>
      <c r="F24" s="56"/>
      <c r="G24" s="76" t="s">
        <v>15</v>
      </c>
      <c r="H24" s="77"/>
      <c r="I24" s="57" t="s">
        <v>20</v>
      </c>
      <c r="J24" s="58"/>
      <c r="K24" s="11" t="s">
        <v>35</v>
      </c>
    </row>
    <row r="25" spans="2:11" ht="28.5" customHeight="1" x14ac:dyDescent="0.4">
      <c r="B25" s="10" t="s">
        <v>0</v>
      </c>
      <c r="C25" s="29">
        <f>H10</f>
        <v>0</v>
      </c>
      <c r="D25" s="29">
        <f>H11</f>
        <v>0</v>
      </c>
      <c r="E25" s="54"/>
      <c r="F25" s="55"/>
      <c r="G25" s="78">
        <f>ROUNDUP(3.3*(D25+E25),2)</f>
        <v>0</v>
      </c>
      <c r="H25" s="79"/>
      <c r="I25" s="54"/>
      <c r="J25" s="55"/>
      <c r="K25" s="29" t="str">
        <f>IF(AND(C25&gt;=(D25+E25),I25&gt;=G25),"〇","×")</f>
        <v>〇</v>
      </c>
    </row>
    <row r="26" spans="2:11" ht="28.5" customHeight="1" x14ac:dyDescent="0.4">
      <c r="B26" s="10" t="s">
        <v>1</v>
      </c>
      <c r="C26" s="67">
        <f>I10</f>
        <v>0</v>
      </c>
      <c r="D26" s="29">
        <f>I11</f>
        <v>0</v>
      </c>
      <c r="E26" s="54"/>
      <c r="F26" s="55"/>
      <c r="G26" s="78">
        <f>ROUNDUP(3.3*(D26+E26),2)</f>
        <v>0</v>
      </c>
      <c r="H26" s="79"/>
      <c r="I26" s="54"/>
      <c r="J26" s="55"/>
      <c r="K26" s="29" t="str">
        <f>IF(AND(C26&gt;=(D26+E26+D27+E27),I26&gt;=G26),"〇","×")</f>
        <v>〇</v>
      </c>
    </row>
    <row r="27" spans="2:11" ht="28.5" customHeight="1" thickBot="1" x14ac:dyDescent="0.45">
      <c r="B27" s="12" t="s">
        <v>2</v>
      </c>
      <c r="C27" s="75"/>
      <c r="D27" s="32">
        <f>J11</f>
        <v>0</v>
      </c>
      <c r="E27" s="52"/>
      <c r="F27" s="53"/>
      <c r="G27" s="59">
        <f>ROUNDUP(3.3*(D27+E27),2)</f>
        <v>0</v>
      </c>
      <c r="H27" s="60"/>
      <c r="I27" s="52"/>
      <c r="J27" s="53"/>
      <c r="K27" s="30" t="str">
        <f>IF(AND(C26&gt;=(D26+E26+D27+E27),I27&gt;=G27),"〇","×")</f>
        <v>〇</v>
      </c>
    </row>
    <row r="28" spans="2:11" ht="28.5" customHeight="1" thickTop="1" x14ac:dyDescent="0.4">
      <c r="B28" s="13" t="s">
        <v>3</v>
      </c>
      <c r="C28" s="31">
        <f>SUM(C25:C27)</f>
        <v>0</v>
      </c>
      <c r="D28" s="31">
        <f>SUM(D25:D27)</f>
        <v>0</v>
      </c>
      <c r="E28" s="92">
        <f>SUM(E25:E27)</f>
        <v>0</v>
      </c>
      <c r="F28" s="100">
        <f t="shared" ref="F28" si="0">SUM(F25:F27)</f>
        <v>0</v>
      </c>
      <c r="G28" s="92">
        <f>SUM(G25:H27)</f>
        <v>0</v>
      </c>
      <c r="H28" s="100"/>
      <c r="I28" s="92">
        <f>SUM(I25:J27)</f>
        <v>0</v>
      </c>
      <c r="J28" s="100"/>
      <c r="K28" s="42" t="s">
        <v>26</v>
      </c>
    </row>
    <row r="29" spans="2:11" ht="18.75" customHeight="1" x14ac:dyDescent="0.4">
      <c r="B29" s="101" t="s">
        <v>17</v>
      </c>
      <c r="C29" s="101"/>
      <c r="D29" s="101"/>
      <c r="E29" s="101"/>
      <c r="F29" s="101"/>
      <c r="G29" s="101"/>
      <c r="H29" s="101"/>
      <c r="I29" s="101"/>
      <c r="J29" s="101"/>
      <c r="K29" s="101"/>
    </row>
    <row r="30" spans="2:11" ht="18.75" customHeight="1" x14ac:dyDescent="0.4">
      <c r="B30" s="104" t="s">
        <v>33</v>
      </c>
      <c r="C30" s="104"/>
      <c r="D30" s="104"/>
      <c r="E30" s="104"/>
      <c r="F30" s="104"/>
      <c r="G30" s="104"/>
      <c r="H30" s="104"/>
      <c r="I30" s="104"/>
      <c r="J30" s="104"/>
      <c r="K30" s="104"/>
    </row>
    <row r="31" spans="2:11" ht="28.5" customHeight="1" x14ac:dyDescent="0.4">
      <c r="B31" s="74"/>
      <c r="C31" s="74"/>
      <c r="D31" s="74"/>
      <c r="E31" s="74"/>
      <c r="F31" s="74"/>
      <c r="G31" s="74"/>
      <c r="H31" s="74"/>
      <c r="I31" s="74"/>
      <c r="J31" s="74"/>
      <c r="K31" s="74"/>
    </row>
    <row r="32" spans="2:11" ht="24" customHeight="1" x14ac:dyDescent="0.4">
      <c r="B32" s="3" t="s">
        <v>11</v>
      </c>
      <c r="C32" s="3"/>
      <c r="D32" s="3"/>
      <c r="E32" s="3"/>
      <c r="F32" s="3"/>
      <c r="G32" s="3"/>
      <c r="H32" s="3"/>
      <c r="I32" s="3"/>
      <c r="J32" s="3"/>
      <c r="K32" s="3"/>
    </row>
    <row r="33" spans="2:14" ht="14.25" x14ac:dyDescent="0.4">
      <c r="B33" s="7" t="s">
        <v>12</v>
      </c>
    </row>
    <row r="34" spans="2:14" ht="28.5" customHeight="1" x14ac:dyDescent="0.4">
      <c r="B34" s="36"/>
      <c r="C34" s="41" t="s">
        <v>24</v>
      </c>
      <c r="D34" s="41" t="s">
        <v>22</v>
      </c>
      <c r="E34" s="105" t="s">
        <v>25</v>
      </c>
      <c r="F34" s="99"/>
      <c r="G34" s="98" t="s">
        <v>23</v>
      </c>
      <c r="H34" s="99"/>
      <c r="I34" s="38"/>
      <c r="J34" s="39"/>
      <c r="N34" s="35"/>
    </row>
    <row r="35" spans="2:14" ht="14.25" customHeight="1" x14ac:dyDescent="0.4">
      <c r="B35" s="47" t="s">
        <v>0</v>
      </c>
      <c r="C35" s="102">
        <f>D25</f>
        <v>0</v>
      </c>
      <c r="D35" s="45">
        <f>E25</f>
        <v>0</v>
      </c>
      <c r="E35" s="45">
        <f>SUM(C35:D36)</f>
        <v>0</v>
      </c>
      <c r="F35" s="45"/>
      <c r="G35" s="45">
        <f>ROUNDDOWN(E35/3,1)</f>
        <v>0</v>
      </c>
      <c r="H35" s="45"/>
      <c r="I35" s="37"/>
      <c r="J35" s="40"/>
    </row>
    <row r="36" spans="2:14" ht="14.25" customHeight="1" x14ac:dyDescent="0.4">
      <c r="B36" s="47"/>
      <c r="C36" s="103"/>
      <c r="D36" s="46"/>
      <c r="E36" s="45"/>
      <c r="F36" s="45"/>
      <c r="G36" s="45"/>
      <c r="H36" s="45"/>
      <c r="I36" s="37"/>
      <c r="J36" s="40"/>
    </row>
    <row r="37" spans="2:14" ht="14.25" customHeight="1" x14ac:dyDescent="0.4">
      <c r="B37" s="47" t="s">
        <v>1</v>
      </c>
      <c r="C37" s="65">
        <f>D27</f>
        <v>0</v>
      </c>
      <c r="D37" s="45">
        <f>E26</f>
        <v>0</v>
      </c>
      <c r="E37" s="45">
        <f>SUM(C37:D38)</f>
        <v>0</v>
      </c>
      <c r="F37" s="45"/>
      <c r="G37" s="45">
        <f>ROUNDDOWN(E37/6,1)</f>
        <v>0</v>
      </c>
      <c r="H37" s="45"/>
      <c r="I37" s="37"/>
      <c r="J37" s="40"/>
    </row>
    <row r="38" spans="2:14" ht="13.5" customHeight="1" x14ac:dyDescent="0.4">
      <c r="B38" s="47"/>
      <c r="C38" s="66"/>
      <c r="D38" s="46"/>
      <c r="E38" s="45"/>
      <c r="F38" s="45"/>
      <c r="G38" s="45"/>
      <c r="H38" s="45"/>
      <c r="I38" s="37"/>
      <c r="J38" s="40"/>
      <c r="N38" s="35"/>
    </row>
    <row r="39" spans="2:14" ht="18.75" customHeight="1" x14ac:dyDescent="0.4">
      <c r="B39" s="47" t="s">
        <v>21</v>
      </c>
      <c r="C39" s="94">
        <f>D27</f>
        <v>0</v>
      </c>
      <c r="D39" s="45">
        <f>E27</f>
        <v>0</v>
      </c>
      <c r="E39" s="45">
        <f>SUM(C39:D40)</f>
        <v>0</v>
      </c>
      <c r="F39" s="45"/>
      <c r="G39" s="45">
        <f>ROUNDDOWN(E39/6,1)</f>
        <v>0</v>
      </c>
      <c r="H39" s="45"/>
      <c r="I39" s="37"/>
      <c r="J39" s="40"/>
    </row>
    <row r="40" spans="2:14" ht="13.5" customHeight="1" thickBot="1" x14ac:dyDescent="0.45">
      <c r="B40" s="48"/>
      <c r="C40" s="95"/>
      <c r="D40" s="91"/>
      <c r="E40" s="67"/>
      <c r="F40" s="67"/>
      <c r="G40" s="67"/>
      <c r="H40" s="67"/>
      <c r="I40" s="37"/>
      <c r="J40" s="40"/>
    </row>
    <row r="41" spans="2:14" ht="18.75" customHeight="1" thickTop="1" x14ac:dyDescent="0.4">
      <c r="B41" s="86" t="s">
        <v>3</v>
      </c>
      <c r="C41" s="89">
        <f>SUM(C35:C40)</f>
        <v>0</v>
      </c>
      <c r="D41" s="68">
        <f t="shared" ref="D41:H41" si="1">SUM(D35:D40)</f>
        <v>0</v>
      </c>
      <c r="E41" s="68">
        <f>SUM(E35:E40)</f>
        <v>0</v>
      </c>
      <c r="F41" s="92">
        <f t="shared" si="1"/>
        <v>0</v>
      </c>
      <c r="G41" s="80">
        <f>SUM(G35:G40)</f>
        <v>0</v>
      </c>
      <c r="H41" s="81">
        <f t="shared" si="1"/>
        <v>0</v>
      </c>
      <c r="I41" s="63" t="s">
        <v>36</v>
      </c>
      <c r="J41" s="64"/>
      <c r="K41" s="64"/>
    </row>
    <row r="42" spans="2:14" ht="18.75" customHeight="1" x14ac:dyDescent="0.4">
      <c r="B42" s="87"/>
      <c r="C42" s="90"/>
      <c r="D42" s="69"/>
      <c r="E42" s="69"/>
      <c r="F42" s="93"/>
      <c r="G42" s="82"/>
      <c r="H42" s="83"/>
      <c r="I42" s="63"/>
      <c r="J42" s="64"/>
      <c r="K42" s="64"/>
    </row>
    <row r="43" spans="2:14" ht="13.5" customHeight="1" thickBot="1" x14ac:dyDescent="0.45">
      <c r="B43" s="88"/>
      <c r="C43" s="66"/>
      <c r="D43" s="46"/>
      <c r="E43" s="45"/>
      <c r="F43" s="78"/>
      <c r="G43" s="84"/>
      <c r="H43" s="85"/>
      <c r="I43" s="63"/>
      <c r="J43" s="64"/>
      <c r="K43" s="64"/>
    </row>
    <row r="44" spans="2:14" ht="14.25" x14ac:dyDescent="0.4">
      <c r="B44" s="8"/>
      <c r="C44" s="8"/>
      <c r="D44" s="8"/>
      <c r="E44" s="8"/>
      <c r="F44" s="8"/>
      <c r="G44" s="8"/>
      <c r="H44" s="8"/>
      <c r="I44" s="8"/>
      <c r="J44" s="8"/>
    </row>
    <row r="45" spans="2:14" ht="14.25" x14ac:dyDescent="0.4">
      <c r="B45" s="14"/>
      <c r="C45" s="15"/>
      <c r="D45" s="15"/>
      <c r="E45" s="15"/>
      <c r="F45" s="15"/>
      <c r="G45" s="15"/>
      <c r="H45" s="16"/>
      <c r="I45" s="16"/>
      <c r="J45" s="16"/>
    </row>
  </sheetData>
  <mergeCells count="63">
    <mergeCell ref="I28:J28"/>
    <mergeCell ref="E28:F28"/>
    <mergeCell ref="E34:F34"/>
    <mergeCell ref="E35:F36"/>
    <mergeCell ref="H8:K8"/>
    <mergeCell ref="G14:H14"/>
    <mergeCell ref="G15:H15"/>
    <mergeCell ref="I14:J14"/>
    <mergeCell ref="I15:J15"/>
    <mergeCell ref="B41:B43"/>
    <mergeCell ref="C41:C43"/>
    <mergeCell ref="D39:D40"/>
    <mergeCell ref="G39:H40"/>
    <mergeCell ref="E41:F43"/>
    <mergeCell ref="C39:C40"/>
    <mergeCell ref="B1:K1"/>
    <mergeCell ref="D35:D36"/>
    <mergeCell ref="B22:K22"/>
    <mergeCell ref="B5:C5"/>
    <mergeCell ref="B3:K3"/>
    <mergeCell ref="B9:C9"/>
    <mergeCell ref="B10:C10"/>
    <mergeCell ref="B11:C11"/>
    <mergeCell ref="C26:C27"/>
    <mergeCell ref="G24:H24"/>
    <mergeCell ref="G25:H25"/>
    <mergeCell ref="G26:H26"/>
    <mergeCell ref="B14:C14"/>
    <mergeCell ref="B15:C15"/>
    <mergeCell ref="B16:K18"/>
    <mergeCell ref="G35:H36"/>
    <mergeCell ref="I10:J10"/>
    <mergeCell ref="E15:F15"/>
    <mergeCell ref="E14:F14"/>
    <mergeCell ref="I41:K43"/>
    <mergeCell ref="C37:C38"/>
    <mergeCell ref="E37:F38"/>
    <mergeCell ref="E39:F40"/>
    <mergeCell ref="D41:D43"/>
    <mergeCell ref="G41:H43"/>
    <mergeCell ref="G34:H34"/>
    <mergeCell ref="G28:H28"/>
    <mergeCell ref="B29:K29"/>
    <mergeCell ref="B35:B36"/>
    <mergeCell ref="C35:C36"/>
    <mergeCell ref="B31:K31"/>
    <mergeCell ref="B30:K30"/>
    <mergeCell ref="D37:D38"/>
    <mergeCell ref="G37:H38"/>
    <mergeCell ref="B39:B40"/>
    <mergeCell ref="B37:B38"/>
    <mergeCell ref="D5:J5"/>
    <mergeCell ref="B8:F8"/>
    <mergeCell ref="E27:F27"/>
    <mergeCell ref="E26:F26"/>
    <mergeCell ref="E25:F25"/>
    <mergeCell ref="E24:F24"/>
    <mergeCell ref="I27:J27"/>
    <mergeCell ref="I26:J26"/>
    <mergeCell ref="I25:J25"/>
    <mergeCell ref="I24:J24"/>
    <mergeCell ref="G27:H27"/>
    <mergeCell ref="E10:F10"/>
  </mergeCells>
  <phoneticPr fontId="1"/>
  <dataValidations count="1">
    <dataValidation type="list" allowBlank="1" showInputMessage="1" showErrorMessage="1" sqref="K5" xr:uid="{00000000-0002-0000-0000-000000000000}">
      <formula1>"○,×"</formula1>
    </dataValidation>
  </dataValidations>
  <pageMargins left="0.70866141732283472" right="0.70866141732283472" top="0.35433070866141736" bottom="0.15748031496062992" header="0.31496062992125984" footer="0.31496062992125984"/>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余裕活用型</vt:lpstr>
      <vt:lpstr>余裕活用型!Print_Area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桃木　貴正</cp:lastModifiedBy>
  <cp:lastPrinted>2025-05-27T08:00:21Z</cp:lastPrinted>
  <dcterms:created xsi:type="dcterms:W3CDTF">2024-12-17T01:24:23Z</dcterms:created>
  <dcterms:modified xsi:type="dcterms:W3CDTF">2025-09-05T04:39:07Z</dcterms:modified>
</cp:coreProperties>
</file>